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ock Register" sheetId="1" r:id="rId1"/>
    <sheet name="Worked Example" sheetId="2" r:id="rId2"/>
  </sheets>
  <definedNames>
    <definedName name="_xlnm.Print_Titles" localSheetId="0">'Stock Register'!$6:$6</definedName>
    <definedName name="_xlnm.Print_Titles" localSheetId="1">'Worked Example'!$6:$6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\-mm\-yyyy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47556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1" fillId="0" borderId="0" xfId="0" applyFont="1"/>
    <xf numFmtId="0" fontId="3" fillId="0" borderId="0" xfId="0" applyFont="1" applyAlignment="1">
      <alignment vertical="top" wrapText="1"/>
    </xf>
    <xf numFmtId="164" fontId="0" fillId="0" borderId="1" xfId="0" applyNumberFormat="1" applyBorder="1" applyAlignment="1">
      <alignment horizontal="left" vertical="top"/>
    </xf>
    <xf numFmtId="0" fontId="0" fillId="0" borderId="2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15" customWidth="1"/>
    <col min="2" max="2" width="30" customWidth="1"/>
    <col min="3" max="3" width="22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3" customWidth="1"/>
    <col min="10" max="10" width="40" customWidth="1"/>
  </cols>
  <sheetData>
    <row r="1" ht="24" customHeight="1">
      <c r="A1" t="inlineStr" s="1">
        <is>
          <t xml:space="preserve">STOCK REGISTER</t>
        </is>
      </c>
    </row>
    <row r="2">
      <c r="A2" t="inlineStr" s="7">
        <is>
          <t xml:space="preserve">One row per stock movement. Closing qty and Value fill in by formula. Free format from vyaprise.com</t>
        </is>
      </c>
    </row>
    <row r="3">
      <c r="A3" t="inlineStr" s="6">
        <is>
          <t xml:space="preserve">Business name</t>
        </is>
      </c>
      <c r="B3" s="9"/>
      <c r="C3" t="inlineStr" s="6">
        <is>
          <t xml:space="preserve">Godown / location</t>
        </is>
      </c>
      <c r="D3" s="9"/>
      <c r="E3" s="9"/>
      <c r="F3" s="9"/>
      <c r="G3" t="inlineStr" s="6">
        <is>
          <t xml:space="preserve">Unit</t>
        </is>
      </c>
      <c r="H3" s="9"/>
      <c r="I3" s="9"/>
      <c r="J3" s="9"/>
    </row>
    <row r="4">
      <c r="A4" t="inlineStr" s="6">
        <is>
          <t xml:space="preserve">Item / category</t>
        </is>
      </c>
      <c r="B4" s="9"/>
      <c r="C4" t="inlineStr" s="6">
        <is>
          <t xml:space="preserve">Financial year</t>
        </is>
      </c>
      <c r="D4" s="9"/>
      <c r="E4" s="9"/>
      <c r="F4" s="9"/>
      <c r="G4" t="inlineStr" s="6">
        <is>
          <t xml:space="preserve">GSTIN</t>
        </is>
      </c>
      <c r="H4" s="9"/>
      <c r="I4" s="9"/>
      <c r="J4" s="9"/>
    </row>
    <row r="6" ht="32" customHeight="1">
      <c r="A6" t="inlineStr" s="2">
        <is>
          <t xml:space="preserve">Date</t>
        </is>
      </c>
      <c r="B6" t="inlineStr" s="2">
        <is>
          <t xml:space="preserve">Particulars / Voucher no.</t>
        </is>
      </c>
      <c r="C6" t="inlineStr" s="2">
        <is>
          <t xml:space="preserve">Item</t>
        </is>
      </c>
      <c r="D6" t="inlineStr" s="2">
        <is>
          <t xml:space="preserve">Opening qty</t>
        </is>
      </c>
      <c r="E6" t="inlineStr" s="2">
        <is>
          <t xml:space="preserve">Received (In)</t>
        </is>
      </c>
      <c r="F6" t="inlineStr" s="2">
        <is>
          <t xml:space="preserve">Issued (Out)</t>
        </is>
      </c>
      <c r="G6" t="inlineStr" s="2">
        <is>
          <t xml:space="preserve">Closing qty</t>
        </is>
      </c>
      <c r="H6" t="inlineStr" s="2">
        <is>
          <t xml:space="preserve">Rate (₹)</t>
        </is>
      </c>
      <c r="I6" t="inlineStr" s="2">
        <is>
          <t xml:space="preserve">Value (₹)</t>
        </is>
      </c>
      <c r="J6" t="inlineStr" s="2">
        <is>
          <t xml:space="preserve">Remarks</t>
        </is>
      </c>
    </row>
    <row r="7">
      <c r="A7" s="8"/>
      <c r="B7" s="3"/>
      <c r="C7" s="3"/>
      <c r="D7" s="4"/>
      <c r="E7" s="4"/>
      <c r="F7" s="4"/>
      <c r="G7" s="4" t="str">
        <f>IF(COUNT(D7:F7)=0,"",N(D7)+N(E7)-N(F7))</f>
        <v/>
      </c>
      <c r="H7" s="5"/>
      <c r="I7" s="5" t="str">
        <f>IF(OR(G7="",H7=""),"",G7*H7)</f>
        <v/>
      </c>
      <c r="J7" s="3"/>
    </row>
    <row r="8">
      <c r="A8" s="8"/>
      <c r="B8" s="3"/>
      <c r="C8" s="3"/>
      <c r="D8" s="4"/>
      <c r="E8" s="4"/>
      <c r="F8" s="4"/>
      <c r="G8" s="4" t="str">
        <f>IF(COUNT(D8:F8)=0,"",N(D8)+N(E8)-N(F8))</f>
        <v/>
      </c>
      <c r="H8" s="5"/>
      <c r="I8" s="5" t="str">
        <f>IF(OR(G8="",H8=""),"",G8*H8)</f>
        <v/>
      </c>
      <c r="J8" s="3"/>
    </row>
    <row r="9">
      <c r="A9" s="8"/>
      <c r="B9" s="3"/>
      <c r="C9" s="3"/>
      <c r="D9" s="4"/>
      <c r="E9" s="4"/>
      <c r="F9" s="4"/>
      <c r="G9" s="4" t="str">
        <f>IF(COUNT(D9:F9)=0,"",N(D9)+N(E9)-N(F9))</f>
        <v/>
      </c>
      <c r="H9" s="5"/>
      <c r="I9" s="5" t="str">
        <f>IF(OR(G9="",H9=""),"",G9*H9)</f>
        <v/>
      </c>
      <c r="J9" s="3"/>
    </row>
    <row r="10">
      <c r="A10" s="8"/>
      <c r="B10" s="3"/>
      <c r="C10" s="3"/>
      <c r="D10" s="4"/>
      <c r="E10" s="4"/>
      <c r="F10" s="4"/>
      <c r="G10" s="4" t="str">
        <f>IF(COUNT(D10:F10)=0,"",N(D10)+N(E10)-N(F10))</f>
        <v/>
      </c>
      <c r="H10" s="5"/>
      <c r="I10" s="5" t="str">
        <f>IF(OR(G10="",H10=""),"",G10*H10)</f>
        <v/>
      </c>
      <c r="J10" s="3"/>
    </row>
    <row r="11">
      <c r="A11" s="8"/>
      <c r="B11" s="3"/>
      <c r="C11" s="3"/>
      <c r="D11" s="4"/>
      <c r="E11" s="4"/>
      <c r="F11" s="4"/>
      <c r="G11" s="4" t="str">
        <f>IF(COUNT(D11:F11)=0,"",N(D11)+N(E11)-N(F11))</f>
        <v/>
      </c>
      <c r="H11" s="5"/>
      <c r="I11" s="5" t="str">
        <f>IF(OR(G11="",H11=""),"",G11*H11)</f>
        <v/>
      </c>
      <c r="J11" s="3"/>
    </row>
    <row r="12">
      <c r="A12" s="8"/>
      <c r="B12" s="3"/>
      <c r="C12" s="3"/>
      <c r="D12" s="4"/>
      <c r="E12" s="4"/>
      <c r="F12" s="4"/>
      <c r="G12" s="4" t="str">
        <f>IF(COUNT(D12:F12)=0,"",N(D12)+N(E12)-N(F12))</f>
        <v/>
      </c>
      <c r="H12" s="5"/>
      <c r="I12" s="5" t="str">
        <f>IF(OR(G12="",H12=""),"",G12*H12)</f>
        <v/>
      </c>
      <c r="J12" s="3"/>
    </row>
    <row r="13">
      <c r="A13" s="8"/>
      <c r="B13" s="3"/>
      <c r="C13" s="3"/>
      <c r="D13" s="4"/>
      <c r="E13" s="4"/>
      <c r="F13" s="4"/>
      <c r="G13" s="4" t="str">
        <f>IF(COUNT(D13:F13)=0,"",N(D13)+N(E13)-N(F13))</f>
        <v/>
      </c>
      <c r="H13" s="5"/>
      <c r="I13" s="5" t="str">
        <f>IF(OR(G13="",H13=""),"",G13*H13)</f>
        <v/>
      </c>
      <c r="J13" s="3"/>
    </row>
    <row r="14">
      <c r="A14" s="8"/>
      <c r="B14" s="3"/>
      <c r="C14" s="3"/>
      <c r="D14" s="4"/>
      <c r="E14" s="4"/>
      <c r="F14" s="4"/>
      <c r="G14" s="4" t="str">
        <f>IF(COUNT(D14:F14)=0,"",N(D14)+N(E14)-N(F14))</f>
        <v/>
      </c>
      <c r="H14" s="5"/>
      <c r="I14" s="5" t="str">
        <f>IF(OR(G14="",H14=""),"",G14*H14)</f>
        <v/>
      </c>
      <c r="J14" s="3"/>
    </row>
    <row r="15">
      <c r="A15" s="8"/>
      <c r="B15" s="3"/>
      <c r="C15" s="3"/>
      <c r="D15" s="4"/>
      <c r="E15" s="4"/>
      <c r="F15" s="4"/>
      <c r="G15" s="4" t="str">
        <f>IF(COUNT(D15:F15)=0,"",N(D15)+N(E15)-N(F15))</f>
        <v/>
      </c>
      <c r="H15" s="5"/>
      <c r="I15" s="5" t="str">
        <f>IF(OR(G15="",H15=""),"",G15*H15)</f>
        <v/>
      </c>
      <c r="J15" s="3"/>
    </row>
    <row r="16">
      <c r="A16" s="8"/>
      <c r="B16" s="3"/>
      <c r="C16" s="3"/>
      <c r="D16" s="4"/>
      <c r="E16" s="4"/>
      <c r="F16" s="4"/>
      <c r="G16" s="4" t="str">
        <f>IF(COUNT(D16:F16)=0,"",N(D16)+N(E16)-N(F16))</f>
        <v/>
      </c>
      <c r="H16" s="5"/>
      <c r="I16" s="5" t="str">
        <f>IF(OR(G16="",H16=""),"",G16*H16)</f>
        <v/>
      </c>
      <c r="J16" s="3"/>
    </row>
    <row r="17">
      <c r="A17" s="8"/>
      <c r="B17" s="3"/>
      <c r="C17" s="3"/>
      <c r="D17" s="4"/>
      <c r="E17" s="4"/>
      <c r="F17" s="4"/>
      <c r="G17" s="4" t="str">
        <f>IF(COUNT(D17:F17)=0,"",N(D17)+N(E17)-N(F17))</f>
        <v/>
      </c>
      <c r="H17" s="5"/>
      <c r="I17" s="5" t="str">
        <f>IF(OR(G17="",H17=""),"",G17*H17)</f>
        <v/>
      </c>
      <c r="J17" s="3"/>
    </row>
    <row r="18">
      <c r="A18" s="8"/>
      <c r="B18" s="3"/>
      <c r="C18" s="3"/>
      <c r="D18" s="4"/>
      <c r="E18" s="4"/>
      <c r="F18" s="4"/>
      <c r="G18" s="4" t="str">
        <f>IF(COUNT(D18:F18)=0,"",N(D18)+N(E18)-N(F18))</f>
        <v/>
      </c>
      <c r="H18" s="5"/>
      <c r="I18" s="5" t="str">
        <f>IF(OR(G18="",H18=""),"",G18*H18)</f>
        <v/>
      </c>
      <c r="J18" s="3"/>
    </row>
    <row r="19">
      <c r="A19" s="8"/>
      <c r="B19" s="3"/>
      <c r="C19" s="3"/>
      <c r="D19" s="4"/>
      <c r="E19" s="4"/>
      <c r="F19" s="4"/>
      <c r="G19" s="4" t="str">
        <f>IF(COUNT(D19:F19)=0,"",N(D19)+N(E19)-N(F19))</f>
        <v/>
      </c>
      <c r="H19" s="5"/>
      <c r="I19" s="5" t="str">
        <f>IF(OR(G19="",H19=""),"",G19*H19)</f>
        <v/>
      </c>
      <c r="J19" s="3"/>
    </row>
    <row r="20">
      <c r="A20" s="8"/>
      <c r="B20" s="3"/>
      <c r="C20" s="3"/>
      <c r="D20" s="4"/>
      <c r="E20" s="4"/>
      <c r="F20" s="4"/>
      <c r="G20" s="4" t="str">
        <f>IF(COUNT(D20:F20)=0,"",N(D20)+N(E20)-N(F20))</f>
        <v/>
      </c>
      <c r="H20" s="5"/>
      <c r="I20" s="5" t="str">
        <f>IF(OR(G20="",H20=""),"",G20*H20)</f>
        <v/>
      </c>
      <c r="J20" s="3"/>
    </row>
    <row r="21">
      <c r="A21" s="8"/>
      <c r="B21" s="3"/>
      <c r="C21" s="3"/>
      <c r="D21" s="4"/>
      <c r="E21" s="4"/>
      <c r="F21" s="4"/>
      <c r="G21" s="4" t="str">
        <f>IF(COUNT(D21:F21)=0,"",N(D21)+N(E21)-N(F21))</f>
        <v/>
      </c>
      <c r="H21" s="5"/>
      <c r="I21" s="5" t="str">
        <f>IF(OR(G21="",H21=""),"",G21*H21)</f>
        <v/>
      </c>
      <c r="J21" s="3"/>
    </row>
    <row r="22">
      <c r="A22" s="8"/>
      <c r="B22" s="3"/>
      <c r="C22" s="3"/>
      <c r="D22" s="4"/>
      <c r="E22" s="4"/>
      <c r="F22" s="4"/>
      <c r="G22" s="4" t="str">
        <f>IF(COUNT(D22:F22)=0,"",N(D22)+N(E22)-N(F22))</f>
        <v/>
      </c>
      <c r="H22" s="5"/>
      <c r="I22" s="5" t="str">
        <f>IF(OR(G22="",H22=""),"",G22*H22)</f>
        <v/>
      </c>
      <c r="J22" s="3"/>
    </row>
    <row r="23">
      <c r="A23" s="8"/>
      <c r="B23" s="3"/>
      <c r="C23" s="3"/>
      <c r="D23" s="4"/>
      <c r="E23" s="4"/>
      <c r="F23" s="4"/>
      <c r="G23" s="4" t="str">
        <f>IF(COUNT(D23:F23)=0,"",N(D23)+N(E23)-N(F23))</f>
        <v/>
      </c>
      <c r="H23" s="5"/>
      <c r="I23" s="5" t="str">
        <f>IF(OR(G23="",H23=""),"",G23*H23)</f>
        <v/>
      </c>
      <c r="J23" s="3"/>
    </row>
    <row r="24">
      <c r="A24" s="8"/>
      <c r="B24" s="3"/>
      <c r="C24" s="3"/>
      <c r="D24" s="4"/>
      <c r="E24" s="4"/>
      <c r="F24" s="4"/>
      <c r="G24" s="4" t="str">
        <f>IF(COUNT(D24:F24)=0,"",N(D24)+N(E24)-N(F24))</f>
        <v/>
      </c>
      <c r="H24" s="5"/>
      <c r="I24" s="5" t="str">
        <f>IF(OR(G24="",H24=""),"",G24*H24)</f>
        <v/>
      </c>
      <c r="J24" s="3"/>
    </row>
    <row r="25">
      <c r="A25" s="8"/>
      <c r="B25" s="3"/>
      <c r="C25" s="3"/>
      <c r="D25" s="4"/>
      <c r="E25" s="4"/>
      <c r="F25" s="4"/>
      <c r="G25" s="4" t="str">
        <f>IF(COUNT(D25:F25)=0,"",N(D25)+N(E25)-N(F25))</f>
        <v/>
      </c>
      <c r="H25" s="5"/>
      <c r="I25" s="5" t="str">
        <f>IF(OR(G25="",H25=""),"",G25*H25)</f>
        <v/>
      </c>
      <c r="J25" s="3"/>
    </row>
    <row r="26">
      <c r="A26" s="8"/>
      <c r="B26" s="3"/>
      <c r="C26" s="3"/>
      <c r="D26" s="4"/>
      <c r="E26" s="4"/>
      <c r="F26" s="4"/>
      <c r="G26" s="4" t="str">
        <f>IF(COUNT(D26:F26)=0,"",N(D26)+N(E26)-N(F26))</f>
        <v/>
      </c>
      <c r="H26" s="5"/>
      <c r="I26" s="5" t="str">
        <f>IF(OR(G26="",H26=""),"",G26*H26)</f>
        <v/>
      </c>
      <c r="J26" s="3"/>
    </row>
    <row r="27">
      <c r="A27" s="8"/>
      <c r="B27" s="3"/>
      <c r="C27" s="3"/>
      <c r="D27" s="4"/>
      <c r="E27" s="4"/>
      <c r="F27" s="4"/>
      <c r="G27" s="4" t="str">
        <f>IF(COUNT(D27:F27)=0,"",N(D27)+N(E27)-N(F27))</f>
        <v/>
      </c>
      <c r="H27" s="5"/>
      <c r="I27" s="5" t="str">
        <f>IF(OR(G27="",H27=""),"",G27*H27)</f>
        <v/>
      </c>
      <c r="J27" s="3"/>
    </row>
    <row r="28">
      <c r="A28" s="8"/>
      <c r="B28" s="3"/>
      <c r="C28" s="3"/>
      <c r="D28" s="4"/>
      <c r="E28" s="4"/>
      <c r="F28" s="4"/>
      <c r="G28" s="4" t="str">
        <f>IF(COUNT(D28:F28)=0,"",N(D28)+N(E28)-N(F28))</f>
        <v/>
      </c>
      <c r="H28" s="5"/>
      <c r="I28" s="5" t="str">
        <f>IF(OR(G28="",H28=""),"",G28*H28)</f>
        <v/>
      </c>
      <c r="J28" s="3"/>
    </row>
    <row r="29">
      <c r="A29" s="8"/>
      <c r="B29" s="3"/>
      <c r="C29" s="3"/>
      <c r="D29" s="4"/>
      <c r="E29" s="4"/>
      <c r="F29" s="4"/>
      <c r="G29" s="4" t="str">
        <f>IF(COUNT(D29:F29)=0,"",N(D29)+N(E29)-N(F29))</f>
        <v/>
      </c>
      <c r="H29" s="5"/>
      <c r="I29" s="5" t="str">
        <f>IF(OR(G29="",H29=""),"",G29*H29)</f>
        <v/>
      </c>
      <c r="J29" s="3"/>
    </row>
    <row r="30">
      <c r="A30" s="8"/>
      <c r="B30" s="3"/>
      <c r="C30" s="3"/>
      <c r="D30" s="4"/>
      <c r="E30" s="4"/>
      <c r="F30" s="4"/>
      <c r="G30" s="4" t="str">
        <f>IF(COUNT(D30:F30)=0,"",N(D30)+N(E30)-N(F30))</f>
        <v/>
      </c>
      <c r="H30" s="5"/>
      <c r="I30" s="5" t="str">
        <f>IF(OR(G30="",H30=""),"",G30*H30)</f>
        <v/>
      </c>
      <c r="J30" s="3"/>
    </row>
    <row r="31">
      <c r="A31" s="8"/>
      <c r="B31" s="3"/>
      <c r="C31" s="3"/>
      <c r="D31" s="4"/>
      <c r="E31" s="4"/>
      <c r="F31" s="4"/>
      <c r="G31" s="4" t="str">
        <f>IF(COUNT(D31:F31)=0,"",N(D31)+N(E31)-N(F31))</f>
        <v/>
      </c>
      <c r="H31" s="5"/>
      <c r="I31" s="5" t="str">
        <f>IF(OR(G31="",H31=""),"",G31*H31)</f>
        <v/>
      </c>
      <c r="J31" s="3"/>
    </row>
    <row r="32">
      <c r="A32" s="8"/>
      <c r="B32" s="3"/>
      <c r="C32" s="3"/>
      <c r="D32" s="4"/>
      <c r="E32" s="4"/>
      <c r="F32" s="4"/>
      <c r="G32" s="4" t="str">
        <f>IF(COUNT(D32:F32)=0,"",N(D32)+N(E32)-N(F32))</f>
        <v/>
      </c>
      <c r="H32" s="5"/>
      <c r="I32" s="5" t="str">
        <f>IF(OR(G32="",H32=""),"",G32*H32)</f>
        <v/>
      </c>
      <c r="J32" s="3"/>
    </row>
    <row r="33">
      <c r="A33" s="8"/>
      <c r="B33" s="3"/>
      <c r="C33" s="3"/>
      <c r="D33" s="4"/>
      <c r="E33" s="4"/>
      <c r="F33" s="4"/>
      <c r="G33" s="4" t="str">
        <f>IF(COUNT(D33:F33)=0,"",N(D33)+N(E33)-N(F33))</f>
        <v/>
      </c>
      <c r="H33" s="5"/>
      <c r="I33" s="5" t="str">
        <f>IF(OR(G33="",H33=""),"",G33*H33)</f>
        <v/>
      </c>
      <c r="J33" s="3"/>
    </row>
    <row r="34">
      <c r="A34" s="8"/>
      <c r="B34" s="3"/>
      <c r="C34" s="3"/>
      <c r="D34" s="4"/>
      <c r="E34" s="4"/>
      <c r="F34" s="4"/>
      <c r="G34" s="4" t="str">
        <f>IF(COUNT(D34:F34)=0,"",N(D34)+N(E34)-N(F34))</f>
        <v/>
      </c>
      <c r="H34" s="5"/>
      <c r="I34" s="5" t="str">
        <f>IF(OR(G34="",H34=""),"",G34*H34)</f>
        <v/>
      </c>
      <c r="J34" s="3"/>
    </row>
    <row r="35">
      <c r="A35" s="8"/>
      <c r="B35" s="3"/>
      <c r="C35" s="3"/>
      <c r="D35" s="4"/>
      <c r="E35" s="4"/>
      <c r="F35" s="4"/>
      <c r="G35" s="4" t="str">
        <f>IF(COUNT(D35:F35)=0,"",N(D35)+N(E35)-N(F35))</f>
        <v/>
      </c>
      <c r="H35" s="5"/>
      <c r="I35" s="5" t="str">
        <f>IF(OR(G35="",H35=""),"",G35*H35)</f>
        <v/>
      </c>
      <c r="J35" s="3"/>
    </row>
    <row r="36">
      <c r="A36" s="8"/>
      <c r="B36" s="3"/>
      <c r="C36" s="3"/>
      <c r="D36" s="4"/>
      <c r="E36" s="4"/>
      <c r="F36" s="4"/>
      <c r="G36" s="4" t="str">
        <f>IF(COUNT(D36:F36)=0,"",N(D36)+N(E36)-N(F36))</f>
        <v/>
      </c>
      <c r="H36" s="5"/>
      <c r="I36" s="5" t="str">
        <f>IF(OR(G36="",H36=""),"",G36*H36)</f>
        <v/>
      </c>
      <c r="J36" s="3"/>
    </row>
    <row r="37">
      <c r="A37" s="8"/>
      <c r="B37" s="3"/>
      <c r="C37" s="3"/>
      <c r="D37" s="4"/>
      <c r="E37" s="4"/>
      <c r="F37" s="4"/>
      <c r="G37" s="4" t="str">
        <f>IF(COUNT(D37:F37)=0,"",N(D37)+N(E37)-N(F37))</f>
        <v/>
      </c>
      <c r="H37" s="5"/>
      <c r="I37" s="5" t="str">
        <f>IF(OR(G37="",H37=""),"",G37*H37)</f>
        <v/>
      </c>
      <c r="J37" s="3"/>
    </row>
    <row r="38">
      <c r="A38" s="8"/>
      <c r="B38" s="3"/>
      <c r="C38" s="3"/>
      <c r="D38" s="4"/>
      <c r="E38" s="4"/>
      <c r="F38" s="4"/>
      <c r="G38" s="4" t="str">
        <f>IF(COUNT(D38:F38)=0,"",N(D38)+N(E38)-N(F38))</f>
        <v/>
      </c>
      <c r="H38" s="5"/>
      <c r="I38" s="5" t="str">
        <f>IF(OR(G38="",H38=""),"",G38*H38)</f>
        <v/>
      </c>
      <c r="J38" s="3"/>
    </row>
    <row r="39">
      <c r="A39" s="8"/>
      <c r="B39" s="3"/>
      <c r="C39" s="3"/>
      <c r="D39" s="4"/>
      <c r="E39" s="4"/>
      <c r="F39" s="4"/>
      <c r="G39" s="4" t="str">
        <f>IF(COUNT(D39:F39)=0,"",N(D39)+N(E39)-N(F39))</f>
        <v/>
      </c>
      <c r="H39" s="5"/>
      <c r="I39" s="5" t="str">
        <f>IF(OR(G39="",H39=""),"",G39*H39)</f>
        <v/>
      </c>
      <c r="J39" s="3"/>
    </row>
    <row r="40">
      <c r="A40" s="8"/>
      <c r="B40" s="3"/>
      <c r="C40" s="3"/>
      <c r="D40" s="4"/>
      <c r="E40" s="4"/>
      <c r="F40" s="4"/>
      <c r="G40" s="4" t="str">
        <f>IF(COUNT(D40:F40)=0,"",N(D40)+N(E40)-N(F40))</f>
        <v/>
      </c>
      <c r="H40" s="5"/>
      <c r="I40" s="5" t="str">
        <f>IF(OR(G40="",H40=""),"",G40*H40)</f>
        <v/>
      </c>
      <c r="J40" s="3"/>
    </row>
    <row r="41">
      <c r="A41" s="8"/>
      <c r="B41" s="3"/>
      <c r="C41" s="3"/>
      <c r="D41" s="4"/>
      <c r="E41" s="4"/>
      <c r="F41" s="4"/>
      <c r="G41" s="4" t="str">
        <f>IF(COUNT(D41:F41)=0,"",N(D41)+N(E41)-N(F41))</f>
        <v/>
      </c>
      <c r="H41" s="5"/>
      <c r="I41" s="5" t="str">
        <f>IF(OR(G41="",H41=""),"",G41*H41)</f>
        <v/>
      </c>
      <c r="J41" s="3"/>
    </row>
    <row r="42">
      <c r="A42" s="8"/>
      <c r="B42" s="3"/>
      <c r="C42" s="3"/>
      <c r="D42" s="4"/>
      <c r="E42" s="4"/>
      <c r="F42" s="4"/>
      <c r="G42" s="4" t="str">
        <f>IF(COUNT(D42:F42)=0,"",N(D42)+N(E42)-N(F42))</f>
        <v/>
      </c>
      <c r="H42" s="5"/>
      <c r="I42" s="5" t="str">
        <f>IF(OR(G42="",H42=""),"",G42*H42)</f>
        <v/>
      </c>
      <c r="J42" s="3"/>
    </row>
    <row r="43">
      <c r="A43" s="8"/>
      <c r="B43" s="3"/>
      <c r="C43" s="3"/>
      <c r="D43" s="4"/>
      <c r="E43" s="4"/>
      <c r="F43" s="4"/>
      <c r="G43" s="4" t="str">
        <f>IF(COUNT(D43:F43)=0,"",N(D43)+N(E43)-N(F43))</f>
        <v/>
      </c>
      <c r="H43" s="5"/>
      <c r="I43" s="5" t="str">
        <f>IF(OR(G43="",H43=""),"",G43*H43)</f>
        <v/>
      </c>
      <c r="J43" s="3"/>
    </row>
    <row r="44">
      <c r="A44" s="8"/>
      <c r="B44" s="3"/>
      <c r="C44" s="3"/>
      <c r="D44" s="4"/>
      <c r="E44" s="4"/>
      <c r="F44" s="4"/>
      <c r="G44" s="4" t="str">
        <f>IF(COUNT(D44:F44)=0,"",N(D44)+N(E44)-N(F44))</f>
        <v/>
      </c>
      <c r="H44" s="5"/>
      <c r="I44" s="5" t="str">
        <f>IF(OR(G44="",H44=""),"",G44*H44)</f>
        <v/>
      </c>
      <c r="J44" s="3"/>
    </row>
    <row r="45">
      <c r="A45" s="8"/>
      <c r="B45" s="3"/>
      <c r="C45" s="3"/>
      <c r="D45" s="4"/>
      <c r="E45" s="4"/>
      <c r="F45" s="4"/>
      <c r="G45" s="4" t="str">
        <f>IF(COUNT(D45:F45)=0,"",N(D45)+N(E45)-N(F45))</f>
        <v/>
      </c>
      <c r="H45" s="5"/>
      <c r="I45" s="5" t="str">
        <f>IF(OR(G45="",H45=""),"",G45*H45)</f>
        <v/>
      </c>
      <c r="J45" s="3"/>
    </row>
    <row r="46">
      <c r="A46" s="8"/>
      <c r="B46" s="3"/>
      <c r="C46" s="3"/>
      <c r="D46" s="4"/>
      <c r="E46" s="4"/>
      <c r="F46" s="4"/>
      <c r="G46" s="4" t="str">
        <f>IF(COUNT(D46:F46)=0,"",N(D46)+N(E46)-N(F46))</f>
        <v/>
      </c>
      <c r="H46" s="5"/>
      <c r="I46" s="5" t="str">
        <f>IF(OR(G46="",H46=""),"",G46*H46)</f>
        <v/>
      </c>
      <c r="J46" s="3"/>
    </row>
    <row r="47">
      <c r="A47" s="8"/>
      <c r="B47" s="3"/>
      <c r="C47" s="3"/>
      <c r="D47" s="4"/>
      <c r="E47" s="4"/>
      <c r="F47" s="4"/>
      <c r="G47" s="4" t="str">
        <f>IF(COUNT(D47:F47)=0,"",N(D47)+N(E47)-N(F47))</f>
        <v/>
      </c>
      <c r="H47" s="5"/>
      <c r="I47" s="5" t="str">
        <f>IF(OR(G47="",H47=""),"",G47*H47)</f>
        <v/>
      </c>
      <c r="J47" s="3"/>
    </row>
    <row r="48">
      <c r="A48" s="8"/>
      <c r="B48" s="3"/>
      <c r="C48" s="3"/>
      <c r="D48" s="4"/>
      <c r="E48" s="4"/>
      <c r="F48" s="4"/>
      <c r="G48" s="4" t="str">
        <f>IF(COUNT(D48:F48)=0,"",N(D48)+N(E48)-N(F48))</f>
        <v/>
      </c>
      <c r="H48" s="5"/>
      <c r="I48" s="5" t="str">
        <f>IF(OR(G48="",H48=""),"",G48*H48)</f>
        <v/>
      </c>
      <c r="J48" s="3"/>
    </row>
    <row r="49">
      <c r="A49" s="8"/>
      <c r="B49" s="3"/>
      <c r="C49" s="3"/>
      <c r="D49" s="4"/>
      <c r="E49" s="4"/>
      <c r="F49" s="4"/>
      <c r="G49" s="4" t="str">
        <f>IF(COUNT(D49:F49)=0,"",N(D49)+N(E49)-N(F49))</f>
        <v/>
      </c>
      <c r="H49" s="5"/>
      <c r="I49" s="5" t="str">
        <f>IF(OR(G49="",H49=""),"",G49*H49)</f>
        <v/>
      </c>
      <c r="J49" s="3"/>
    </row>
    <row r="50">
      <c r="A50" s="8"/>
      <c r="B50" s="3"/>
      <c r="C50" s="3"/>
      <c r="D50" s="4"/>
      <c r="E50" s="4"/>
      <c r="F50" s="4"/>
      <c r="G50" s="4" t="str">
        <f>IF(COUNT(D50:F50)=0,"",N(D50)+N(E50)-N(F50))</f>
        <v/>
      </c>
      <c r="H50" s="5"/>
      <c r="I50" s="5" t="str">
        <f>IF(OR(G50="",H50=""),"",G50*H50)</f>
        <v/>
      </c>
      <c r="J50" s="3"/>
    </row>
    <row r="51">
      <c r="A51" s="8"/>
      <c r="B51" s="3"/>
      <c r="C51" s="3"/>
      <c r="D51" s="4"/>
      <c r="E51" s="4"/>
      <c r="F51" s="4"/>
      <c r="G51" s="4" t="str">
        <f>IF(COUNT(D51:F51)=0,"",N(D51)+N(E51)-N(F51))</f>
        <v/>
      </c>
      <c r="H51" s="5"/>
      <c r="I51" s="5" t="str">
        <f>IF(OR(G51="",H51=""),"",G51*H51)</f>
        <v/>
      </c>
      <c r="J51" s="3"/>
    </row>
    <row r="52">
      <c r="A52" s="8"/>
      <c r="B52" s="3"/>
      <c r="C52" s="3"/>
      <c r="D52" s="4"/>
      <c r="E52" s="4"/>
      <c r="F52" s="4"/>
      <c r="G52" s="4" t="str">
        <f>IF(COUNT(D52:F52)=0,"",N(D52)+N(E52)-N(F52))</f>
        <v/>
      </c>
      <c r="H52" s="5"/>
      <c r="I52" s="5" t="str">
        <f>IF(OR(G52="",H52=""),"",G52*H52)</f>
        <v/>
      </c>
      <c r="J52" s="3"/>
    </row>
    <row r="53">
      <c r="A53" s="8"/>
      <c r="B53" s="3"/>
      <c r="C53" s="3"/>
      <c r="D53" s="4"/>
      <c r="E53" s="4"/>
      <c r="F53" s="4"/>
      <c r="G53" s="4" t="str">
        <f>IF(COUNT(D53:F53)=0,"",N(D53)+N(E53)-N(F53))</f>
        <v/>
      </c>
      <c r="H53" s="5"/>
      <c r="I53" s="5" t="str">
        <f>IF(OR(G53="",H53=""),"",G53*H53)</f>
        <v/>
      </c>
      <c r="J53" s="3"/>
    </row>
    <row r="54">
      <c r="A54" s="8"/>
      <c r="B54" s="3"/>
      <c r="C54" s="3"/>
      <c r="D54" s="4"/>
      <c r="E54" s="4"/>
      <c r="F54" s="4"/>
      <c r="G54" s="4" t="str">
        <f>IF(COUNT(D54:F54)=0,"",N(D54)+N(E54)-N(F54))</f>
        <v/>
      </c>
      <c r="H54" s="5"/>
      <c r="I54" s="5" t="str">
        <f>IF(OR(G54="",H54=""),"",G54*H54)</f>
        <v/>
      </c>
      <c r="J54" s="3"/>
    </row>
    <row r="55">
      <c r="A55" s="8"/>
      <c r="B55" s="3"/>
      <c r="C55" s="3"/>
      <c r="D55" s="4"/>
      <c r="E55" s="4"/>
      <c r="F55" s="4"/>
      <c r="G55" s="4" t="str">
        <f>IF(COUNT(D55:F55)=0,"",N(D55)+N(E55)-N(F55))</f>
        <v/>
      </c>
      <c r="H55" s="5"/>
      <c r="I55" s="5" t="str">
        <f>IF(OR(G55="",H55=""),"",G55*H55)</f>
        <v/>
      </c>
      <c r="J55" s="3"/>
    </row>
    <row r="56">
      <c r="A56" s="8"/>
      <c r="B56" s="3"/>
      <c r="C56" s="3"/>
      <c r="D56" s="4"/>
      <c r="E56" s="4"/>
      <c r="F56" s="4"/>
      <c r="G56" s="4" t="str">
        <f>IF(COUNT(D56:F56)=0,"",N(D56)+N(E56)-N(F56))</f>
        <v/>
      </c>
      <c r="H56" s="5"/>
      <c r="I56" s="5" t="str">
        <f>IF(OR(G56="",H56=""),"",G56*H56)</f>
        <v/>
      </c>
      <c r="J56" s="3"/>
    </row>
    <row r="57">
      <c r="A57" s="8"/>
      <c r="B57" s="3"/>
      <c r="C57" s="3"/>
      <c r="D57" s="4"/>
      <c r="E57" s="4"/>
      <c r="F57" s="4"/>
      <c r="G57" s="4" t="str">
        <f>IF(COUNT(D57:F57)=0,"",N(D57)+N(E57)-N(F57))</f>
        <v/>
      </c>
      <c r="H57" s="5"/>
      <c r="I57" s="5" t="str">
        <f>IF(OR(G57="",H57=""),"",G57*H57)</f>
        <v/>
      </c>
      <c r="J57" s="3"/>
    </row>
    <row r="58">
      <c r="A58" s="8"/>
      <c r="B58" s="3"/>
      <c r="C58" s="3"/>
      <c r="D58" s="4"/>
      <c r="E58" s="4"/>
      <c r="F58" s="4"/>
      <c r="G58" s="4" t="str">
        <f>IF(COUNT(D58:F58)=0,"",N(D58)+N(E58)-N(F58))</f>
        <v/>
      </c>
      <c r="H58" s="5"/>
      <c r="I58" s="5" t="str">
        <f>IF(OR(G58="",H58=""),"",G58*H58)</f>
        <v/>
      </c>
      <c r="J58" s="3"/>
    </row>
    <row r="59">
      <c r="A59" s="8"/>
      <c r="B59" s="3"/>
      <c r="C59" s="3"/>
      <c r="D59" s="4"/>
      <c r="E59" s="4"/>
      <c r="F59" s="4"/>
      <c r="G59" s="4" t="str">
        <f>IF(COUNT(D59:F59)=0,"",N(D59)+N(E59)-N(F59))</f>
        <v/>
      </c>
      <c r="H59" s="5"/>
      <c r="I59" s="5" t="str">
        <f>IF(OR(G59="",H59=""),"",G59*H59)</f>
        <v/>
      </c>
      <c r="J59" s="3"/>
    </row>
    <row r="60">
      <c r="A60" s="8"/>
      <c r="B60" s="3"/>
      <c r="C60" s="3"/>
      <c r="D60" s="4"/>
      <c r="E60" s="4"/>
      <c r="F60" s="4"/>
      <c r="G60" s="4" t="str">
        <f>IF(COUNT(D60:F60)=0,"",N(D60)+N(E60)-N(F60))</f>
        <v/>
      </c>
      <c r="H60" s="5"/>
      <c r="I60" s="5" t="str">
        <f>IF(OR(G60="",H60=""),"",G60*H60)</f>
        <v/>
      </c>
      <c r="J60" s="3"/>
    </row>
    <row r="61">
      <c r="A61" s="8"/>
      <c r="B61" s="3"/>
      <c r="C61" s="3"/>
      <c r="D61" s="4"/>
      <c r="E61" s="4"/>
      <c r="F61" s="4"/>
      <c r="G61" s="4" t="str">
        <f>IF(COUNT(D61:F61)=0,"",N(D61)+N(E61)-N(F61))</f>
        <v/>
      </c>
      <c r="H61" s="5"/>
      <c r="I61" s="5" t="str">
        <f>IF(OR(G61="",H61=""),"",G61*H61)</f>
        <v/>
      </c>
      <c r="J61" s="3"/>
    </row>
    <row r="62">
      <c r="A62" s="8"/>
      <c r="B62" s="3"/>
      <c r="C62" s="3"/>
      <c r="D62" s="4"/>
      <c r="E62" s="4"/>
      <c r="F62" s="4"/>
      <c r="G62" s="4" t="str">
        <f>IF(COUNT(D62:F62)=0,"",N(D62)+N(E62)-N(F62))</f>
        <v/>
      </c>
      <c r="H62" s="5"/>
      <c r="I62" s="5" t="str">
        <f>IF(OR(G62="",H62=""),"",G62*H62)</f>
        <v/>
      </c>
      <c r="J62" s="3"/>
    </row>
    <row r="63">
      <c r="A63" s="8"/>
      <c r="B63" s="3"/>
      <c r="C63" s="3"/>
      <c r="D63" s="4"/>
      <c r="E63" s="4"/>
      <c r="F63" s="4"/>
      <c r="G63" s="4" t="str">
        <f>IF(COUNT(D63:F63)=0,"",N(D63)+N(E63)-N(F63))</f>
        <v/>
      </c>
      <c r="H63" s="5"/>
      <c r="I63" s="5" t="str">
        <f>IF(OR(G63="",H63=""),"",G63*H63)</f>
        <v/>
      </c>
      <c r="J63" s="3"/>
    </row>
    <row r="64">
      <c r="A64" s="8"/>
      <c r="B64" s="3"/>
      <c r="C64" s="3"/>
      <c r="D64" s="4"/>
      <c r="E64" s="4"/>
      <c r="F64" s="4"/>
      <c r="G64" s="4" t="str">
        <f>IF(COUNT(D64:F64)=0,"",N(D64)+N(E64)-N(F64))</f>
        <v/>
      </c>
      <c r="H64" s="5"/>
      <c r="I64" s="5" t="str">
        <f>IF(OR(G64="",H64=""),"",G64*H64)</f>
        <v/>
      </c>
      <c r="J64" s="3"/>
    </row>
    <row r="65">
      <c r="A65" s="8"/>
      <c r="B65" s="3"/>
      <c r="C65" s="3"/>
      <c r="D65" s="4"/>
      <c r="E65" s="4"/>
      <c r="F65" s="4"/>
      <c r="G65" s="4" t="str">
        <f>IF(COUNT(D65:F65)=0,"",N(D65)+N(E65)-N(F65))</f>
        <v/>
      </c>
      <c r="H65" s="5"/>
      <c r="I65" s="5" t="str">
        <f>IF(OR(G65="",H65=""),"",G65*H65)</f>
        <v/>
      </c>
      <c r="J65" s="3"/>
    </row>
    <row r="66">
      <c r="A66" s="8"/>
      <c r="B66" s="3"/>
      <c r="C66" s="3"/>
      <c r="D66" s="4"/>
      <c r="E66" s="4"/>
      <c r="F66" s="4"/>
      <c r="G66" s="4" t="str">
        <f>IF(COUNT(D66:F66)=0,"",N(D66)+N(E66)-N(F66))</f>
        <v/>
      </c>
      <c r="H66" s="5"/>
      <c r="I66" s="5" t="str">
        <f>IF(OR(G66="",H66=""),"",G66*H66)</f>
        <v/>
      </c>
      <c r="J66" s="3"/>
    </row>
    <row r="68">
      <c r="A68" t="inlineStr" s="7">
        <is>
          <t xml:space="preserve">Closing qty = Opening qty + Received (In) - Issued (Out). The opening qty of each row is the closing qty of the previous row for the same item.</t>
        </is>
      </c>
    </row>
    <row r="69">
      <c r="A69" t="inlineStr" s="7">
        <is>
          <t xml:space="preserve">Rate = the rate at which the closing stock is valued. With the weighted average method, recalculate it after every purchase: (value before + value bought) / (qty before + qty bought).</t>
        </is>
      </c>
    </row>
    <row r="70">
      <c r="A70" t="inlineStr" s="7">
        <is>
          <t xml:space="preserve">Value = Closing qty x Rate. Keep one register page (or one filter) per item so the running balance stays readable.</t>
        </is>
      </c>
    </row>
  </sheetData>
  <mergeCells count="9">
    <mergeCell ref="A1:J1"/>
    <mergeCell ref="A2:J2"/>
    <mergeCell ref="D3:F3"/>
    <mergeCell ref="H3:J3"/>
    <mergeCell ref="D4:F4"/>
    <mergeCell ref="H4:J4"/>
    <mergeCell ref="A68:J68"/>
    <mergeCell ref="A69:J69"/>
    <mergeCell ref="A70:J70"/>
  </mergeCell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15" customWidth="1"/>
    <col min="2" max="2" width="30" customWidth="1"/>
    <col min="3" max="3" width="22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3" customWidth="1"/>
    <col min="10" max="10" width="40" customWidth="1"/>
  </cols>
  <sheetData>
    <row r="1" ht="24" customHeight="1">
      <c r="A1" t="inlineStr" s="1">
        <is>
          <t xml:space="preserve">STOCK REGISTER - WORKED EXAMPLE</t>
        </is>
      </c>
    </row>
    <row r="2">
      <c r="A2" t="inlineStr" s="7">
        <is>
          <t xml:space="preserve">A hardware shop tracking one item, valued at weighted average cost. Same example as vyaprise.com/stock-register-format/</t>
        </is>
      </c>
    </row>
    <row r="3">
      <c r="A3" t="inlineStr" s="6">
        <is>
          <t xml:space="preserve">Business name</t>
        </is>
      </c>
      <c r="B3" t="inlineStr" s="9">
        <is>
          <t xml:space="preserve">Your shop name</t>
        </is>
      </c>
      <c r="C3" t="inlineStr" s="6">
        <is>
          <t xml:space="preserve">Godown / location</t>
        </is>
      </c>
      <c r="D3" t="inlineStr" s="9">
        <is>
          <t xml:space="preserve">Main shop</t>
        </is>
      </c>
      <c r="E3" s="9"/>
      <c r="F3" s="9"/>
      <c r="G3" t="inlineStr" s="6">
        <is>
          <t xml:space="preserve">Unit</t>
        </is>
      </c>
      <c r="H3" t="inlineStr" s="9">
        <is>
          <t xml:space="preserve">Bags</t>
        </is>
      </c>
      <c r="I3" s="9"/>
      <c r="J3" s="9"/>
    </row>
    <row r="4">
      <c r="A4" t="inlineStr" s="6">
        <is>
          <t xml:space="preserve">Item / category</t>
        </is>
      </c>
      <c r="B4" t="inlineStr" s="9">
        <is>
          <t xml:space="preserve">Cement, 50 kg bag</t>
        </is>
      </c>
      <c r="C4" t="inlineStr" s="6">
        <is>
          <t xml:space="preserve">Financial year</t>
        </is>
      </c>
      <c r="D4" t="inlineStr" s="9">
        <is>
          <t xml:space="preserve">2026-27</t>
        </is>
      </c>
      <c r="E4" s="9"/>
      <c r="F4" s="9"/>
      <c r="G4" t="inlineStr" s="6">
        <is>
          <t xml:space="preserve">GSTIN</t>
        </is>
      </c>
      <c r="H4" s="9"/>
      <c r="I4" s="9"/>
      <c r="J4" s="9"/>
    </row>
    <row r="6" ht="32" customHeight="1">
      <c r="A6" t="inlineStr" s="2">
        <is>
          <t xml:space="preserve">Date</t>
        </is>
      </c>
      <c r="B6" t="inlineStr" s="2">
        <is>
          <t xml:space="preserve">Particulars / Voucher no.</t>
        </is>
      </c>
      <c r="C6" t="inlineStr" s="2">
        <is>
          <t xml:space="preserve">Item</t>
        </is>
      </c>
      <c r="D6" t="inlineStr" s="2">
        <is>
          <t xml:space="preserve">Opening qty</t>
        </is>
      </c>
      <c r="E6" t="inlineStr" s="2">
        <is>
          <t xml:space="preserve">Received (In)</t>
        </is>
      </c>
      <c r="F6" t="inlineStr" s="2">
        <is>
          <t xml:space="preserve">Issued (Out)</t>
        </is>
      </c>
      <c r="G6" t="inlineStr" s="2">
        <is>
          <t xml:space="preserve">Closing qty</t>
        </is>
      </c>
      <c r="H6" t="inlineStr" s="2">
        <is>
          <t xml:space="preserve">Rate (₹)</t>
        </is>
      </c>
      <c r="I6" t="inlineStr" s="2">
        <is>
          <t xml:space="preserve">Value (₹)</t>
        </is>
      </c>
      <c r="J6" t="inlineStr" s="2">
        <is>
          <t xml:space="preserve">Remarks</t>
        </is>
      </c>
    </row>
    <row r="7">
      <c r="A7" s="8">
        <v>46113</v>
      </c>
      <c r="B7" t="inlineStr" s="3">
        <is>
          <t xml:space="preserve">Opening balance</t>
        </is>
      </c>
      <c r="C7" t="inlineStr" s="3">
        <is>
          <t xml:space="preserve">Cement, 50 kg bag</t>
        </is>
      </c>
      <c r="D7" s="4">
        <v>40</v>
      </c>
      <c r="E7" s="4">
        <v>0</v>
      </c>
      <c r="F7" s="4">
        <v>0</v>
      </c>
      <c r="G7" s="4">
        <f>D7+E7-F7</f>
        <v>40</v>
      </c>
      <c r="H7" s="5">
        <v>350</v>
      </c>
      <c r="I7" s="5">
        <f>G7*H7</f>
        <v>14000</v>
      </c>
      <c r="J7" t="inlineStr" s="3">
        <is>
          <t xml:space="preserve">Brought forward from last year</t>
        </is>
      </c>
    </row>
    <row r="8">
      <c r="A8" s="8">
        <v>46115</v>
      </c>
      <c r="B8" t="inlineStr" s="3">
        <is>
          <t xml:space="preserve">Purchase bill PB-112</t>
        </is>
      </c>
      <c r="C8" t="inlineStr" s="3">
        <is>
          <t xml:space="preserve">Cement, 50 kg bag</t>
        </is>
      </c>
      <c r="D8" s="4">
        <f>G7</f>
        <v>40</v>
      </c>
      <c r="E8" s="4">
        <v>60</v>
      </c>
      <c r="F8" s="4">
        <v>0</v>
      </c>
      <c r="G8" s="4">
        <f>D8+E8-F8</f>
        <v>100</v>
      </c>
      <c r="H8" s="5">
        <v>380</v>
      </c>
      <c r="I8" s="5">
        <f>G8*H8</f>
        <v>38000</v>
      </c>
      <c r="J8" t="inlineStr" s="3">
        <is>
          <t xml:space="preserve">Bought 60 @ 400. Avg (14,000+24,000)/100</t>
        </is>
      </c>
    </row>
    <row r="9">
      <c r="A9" s="8">
        <v>46117</v>
      </c>
      <c r="B9" t="inlineStr" s="3">
        <is>
          <t xml:space="preserve">Sales invoice INV-301</t>
        </is>
      </c>
      <c r="C9" t="inlineStr" s="3">
        <is>
          <t xml:space="preserve">Cement, 50 kg bag</t>
        </is>
      </c>
      <c r="D9" s="4">
        <f>G8</f>
        <v>100</v>
      </c>
      <c r="E9" s="4">
        <v>0</v>
      </c>
      <c r="F9" s="4">
        <v>25</v>
      </c>
      <c r="G9" s="4">
        <f>D9+E9-F9</f>
        <v>75</v>
      </c>
      <c r="H9" s="5">
        <v>380</v>
      </c>
      <c r="I9" s="5">
        <f>G9*H9</f>
        <v>28500</v>
      </c>
      <c r="J9" s="3"/>
    </row>
    <row r="10">
      <c r="A10" s="8">
        <v>46120</v>
      </c>
      <c r="B10" t="inlineStr" s="3">
        <is>
          <t xml:space="preserve">Sales invoice INV-309</t>
        </is>
      </c>
      <c r="C10" t="inlineStr" s="3">
        <is>
          <t xml:space="preserve">Cement, 50 kg bag</t>
        </is>
      </c>
      <c r="D10" s="4">
        <f>G9</f>
        <v>75</v>
      </c>
      <c r="E10" s="4">
        <v>0</v>
      </c>
      <c r="F10" s="4">
        <v>30</v>
      </c>
      <c r="G10" s="4">
        <f>D10+E10-F10</f>
        <v>45</v>
      </c>
      <c r="H10" s="5">
        <v>380</v>
      </c>
      <c r="I10" s="5">
        <f>G10*H10</f>
        <v>17100</v>
      </c>
      <c r="J10" s="3"/>
    </row>
    <row r="11">
      <c r="A11" s="8">
        <v>46122</v>
      </c>
      <c r="B11" t="inlineStr" s="3">
        <is>
          <t xml:space="preserve">Purchase bill PB-118</t>
        </is>
      </c>
      <c r="C11" t="inlineStr" s="3">
        <is>
          <t xml:space="preserve">Cement, 50 kg bag</t>
        </is>
      </c>
      <c r="D11" s="4">
        <f>G10</f>
        <v>45</v>
      </c>
      <c r="E11" s="4">
        <v>55</v>
      </c>
      <c r="F11" s="4">
        <v>0</v>
      </c>
      <c r="G11" s="4">
        <f>D11+E11-F11</f>
        <v>100</v>
      </c>
      <c r="H11" s="5">
        <v>391</v>
      </c>
      <c r="I11" s="5">
        <f>G11*H11</f>
        <v>39100</v>
      </c>
      <c r="J11" t="inlineStr" s="3">
        <is>
          <t xml:space="preserve">Bought 55 @ 400. Avg (17,100+22,000)/100</t>
        </is>
      </c>
    </row>
    <row r="12">
      <c r="A12" s="8">
        <v>46124</v>
      </c>
      <c r="B12" t="inlineStr" s="3">
        <is>
          <t xml:space="preserve">Damage note DN-03</t>
        </is>
      </c>
      <c r="C12" t="inlineStr" s="3">
        <is>
          <t xml:space="preserve">Cement, 50 kg bag</t>
        </is>
      </c>
      <c r="D12" s="4">
        <f>G11</f>
        <v>100</v>
      </c>
      <c r="E12" s="4">
        <v>0</v>
      </c>
      <c r="F12" s="4">
        <v>2</v>
      </c>
      <c r="G12" s="4">
        <f>D12+E12-F12</f>
        <v>98</v>
      </c>
      <c r="H12" s="5">
        <v>391</v>
      </c>
      <c r="I12" s="5">
        <f>G12*H12</f>
        <v>38318</v>
      </c>
      <c r="J12" t="inlineStr" s="3">
        <is>
          <t xml:space="preserve">2 bags torn, written off</t>
        </is>
      </c>
    </row>
    <row r="13">
      <c r="A13" s="8">
        <v>46127</v>
      </c>
      <c r="B13" t="inlineStr" s="3">
        <is>
          <t xml:space="preserve">Sales invoice INV-322</t>
        </is>
      </c>
      <c r="C13" t="inlineStr" s="3">
        <is>
          <t xml:space="preserve">Cement, 50 kg bag</t>
        </is>
      </c>
      <c r="D13" s="4">
        <f>G12</f>
        <v>98</v>
      </c>
      <c r="E13" s="4">
        <v>0</v>
      </c>
      <c r="F13" s="4">
        <v>40</v>
      </c>
      <c r="G13" s="4">
        <f>D13+E13-F13</f>
        <v>58</v>
      </c>
      <c r="H13" s="5">
        <v>391</v>
      </c>
      <c r="I13" s="5">
        <f>G13*H13</f>
        <v>22678</v>
      </c>
      <c r="J13" s="3"/>
    </row>
    <row r="15">
      <c r="A15" t="inlineStr" s="7">
        <is>
          <t xml:space="preserve">Closing stock on 15-04-2026: 58 bags valued at ₹22,678 (58 x ₹391).</t>
        </is>
      </c>
    </row>
    <row r="16">
      <c r="A16" t="inlineStr" s="7">
        <is>
          <t xml:space="preserve">Sales and the damage write-off do not change the average rate; only purchases do.</t>
        </is>
      </c>
    </row>
  </sheetData>
  <mergeCells count="8">
    <mergeCell ref="A1:J1"/>
    <mergeCell ref="A2:J2"/>
    <mergeCell ref="D3:F3"/>
    <mergeCell ref="H3:J3"/>
    <mergeCell ref="D4:F4"/>
    <mergeCell ref="H4:J4"/>
    <mergeCell ref="A15:J15"/>
    <mergeCell ref="A16:J16"/>
  </mergeCells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Stock Register Format</dc:title>
  <dc:creator>VyapRise</dc:creator>
  <dcterms:created xsi:type="dcterms:W3CDTF">2026-10-03T00:00:00Z</dcterms:created>
</cp:coreProperties>
</file>